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arous\Desktop\"/>
    </mc:Choice>
  </mc:AlternateContent>
  <xr:revisionPtr revIDLastSave="0" documentId="13_ncr:1_{B17EA693-D314-4F4D-B824-8331D1058BBD}" xr6:coauthVersionLast="45" xr6:coauthVersionMax="45" xr10:uidLastSave="{00000000-0000-0000-0000-000000000000}"/>
  <bookViews>
    <workbookView xWindow="-108" yWindow="-108" windowWidth="23256" windowHeight="12600" xr2:uid="{3E602352-595F-46B1-9676-5A87CE9B6C57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" i="1" l="1"/>
  <c r="X9" i="1"/>
  <c r="X24" i="1"/>
  <c r="X16" i="1"/>
  <c r="X20" i="1"/>
  <c r="X8" i="1"/>
  <c r="X28" i="1"/>
  <c r="X7" i="1"/>
  <c r="X25" i="1"/>
  <c r="X13" i="1"/>
  <c r="X15" i="1"/>
  <c r="X21" i="1"/>
  <c r="X19" i="1"/>
  <c r="X11" i="1"/>
  <c r="X17" i="1"/>
  <c r="X6" i="1"/>
  <c r="X22" i="1"/>
  <c r="X27" i="1"/>
  <c r="X26" i="1"/>
  <c r="X23" i="1"/>
  <c r="X18" i="1"/>
  <c r="X14" i="1"/>
  <c r="X12" i="1"/>
</calcChain>
</file>

<file path=xl/sharedStrings.xml><?xml version="1.0" encoding="utf-8"?>
<sst xmlns="http://schemas.openxmlformats.org/spreadsheetml/2006/main" count="93" uniqueCount="93">
  <si>
    <t>U1 - Foundation Services</t>
  </si>
  <si>
    <t>U2 - Initial Services</t>
  </si>
  <si>
    <t>U3 - Advanced Services</t>
  </si>
  <si>
    <t>e-Registration</t>
  </si>
  <si>
    <t>e-Identification</t>
  </si>
  <si>
    <t>Pre-tactical Geo-fencing</t>
  </si>
  <si>
    <t>U1.1</t>
  </si>
  <si>
    <t>U1.2</t>
  </si>
  <si>
    <t>U1.3</t>
  </si>
  <si>
    <t>U2.1</t>
  </si>
  <si>
    <t>U2.2</t>
  </si>
  <si>
    <t>U2.3</t>
  </si>
  <si>
    <t>U2.4</t>
  </si>
  <si>
    <t>U2.5</t>
  </si>
  <si>
    <t>U2.6</t>
  </si>
  <si>
    <t>U2.7</t>
  </si>
  <si>
    <t>U2.8</t>
  </si>
  <si>
    <t>U2.9</t>
  </si>
  <si>
    <t>Tactical Geo-fencing</t>
  </si>
  <si>
    <t>Flight planning Management</t>
  </si>
  <si>
    <t>Weather Information</t>
  </si>
  <si>
    <t xml:space="preserve">Tracking </t>
  </si>
  <si>
    <t>Monitoring</t>
  </si>
  <si>
    <t>Procedural Interface with ATC</t>
  </si>
  <si>
    <t>Emergency Management</t>
  </si>
  <si>
    <t>Strategic De-confliction</t>
  </si>
  <si>
    <t>U3.1</t>
  </si>
  <si>
    <t>U3.2</t>
  </si>
  <si>
    <t>U3.3</t>
  </si>
  <si>
    <t>U3.4</t>
  </si>
  <si>
    <t>Dynamic Geo-fencing</t>
  </si>
  <si>
    <t>Collaborative Interface with ATC</t>
  </si>
  <si>
    <t>Tactical De-confliction</t>
  </si>
  <si>
    <t>Dynamic Capacity Management</t>
  </si>
  <si>
    <t>completed</t>
  </si>
  <si>
    <t>UK</t>
  </si>
  <si>
    <t>BE</t>
  </si>
  <si>
    <t>PT</t>
  </si>
  <si>
    <t>ES</t>
  </si>
  <si>
    <t>FR</t>
  </si>
  <si>
    <t>IE</t>
  </si>
  <si>
    <t>NL</t>
  </si>
  <si>
    <t>LU</t>
  </si>
  <si>
    <t>DE</t>
  </si>
  <si>
    <t xml:space="preserve">NO </t>
  </si>
  <si>
    <t>SE</t>
  </si>
  <si>
    <t>DK</t>
  </si>
  <si>
    <t>SL</t>
  </si>
  <si>
    <t>GR</t>
  </si>
  <si>
    <t>SK</t>
  </si>
  <si>
    <t>FI</t>
  </si>
  <si>
    <t>HR</t>
  </si>
  <si>
    <t>HU</t>
  </si>
  <si>
    <t>PL</t>
  </si>
  <si>
    <t>EE</t>
  </si>
  <si>
    <t>LV</t>
  </si>
  <si>
    <t>LT</t>
  </si>
  <si>
    <t>ongoing</t>
  </si>
  <si>
    <t>not yet planned</t>
  </si>
  <si>
    <t>CZ</t>
  </si>
  <si>
    <t>planned</t>
  </si>
  <si>
    <t>Belgium</t>
  </si>
  <si>
    <t>Denmark</t>
  </si>
  <si>
    <t>Croatia</t>
  </si>
  <si>
    <t>Czech Republic</t>
  </si>
  <si>
    <t>Estonia</t>
  </si>
  <si>
    <t>Finland</t>
  </si>
  <si>
    <t>France</t>
  </si>
  <si>
    <t>Greece</t>
  </si>
  <si>
    <t>Germany</t>
  </si>
  <si>
    <t>Hungary</t>
  </si>
  <si>
    <t>Ireland</t>
  </si>
  <si>
    <t>Luxembourg</t>
  </si>
  <si>
    <t>Latvia</t>
  </si>
  <si>
    <t>Lithuania</t>
  </si>
  <si>
    <t>Netherlands</t>
  </si>
  <si>
    <t>Poland</t>
  </si>
  <si>
    <t>Portugal</t>
  </si>
  <si>
    <t>Slovakia</t>
  </si>
  <si>
    <t>Slovenia</t>
  </si>
  <si>
    <t>Spain</t>
  </si>
  <si>
    <t>Sweden</t>
  </si>
  <si>
    <t>Not applicable</t>
  </si>
  <si>
    <t>Missing data</t>
  </si>
  <si>
    <t>Norway</t>
  </si>
  <si>
    <t>United-Kingdom</t>
  </si>
  <si>
    <t>No data available</t>
  </si>
  <si>
    <t>Total Points</t>
  </si>
  <si>
    <t>Drone Aeronautical Info. Mgmt</t>
  </si>
  <si>
    <t>Austria, Cyprus, Switzerland, Malta, Romania, Italy, Bulgaria</t>
  </si>
  <si>
    <t>Based on EUROCONTROL data</t>
  </si>
  <si>
    <t>Credits: Philippe Carous (Erkelens Law)</t>
  </si>
  <si>
    <t>https://www.eurocontrol.int/publication/u-space-services-implementation-monitoring-report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</si>
</sst>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sz val="11"/>
      <color rgb="FF00B0F0"/>
      <name val="Calibri Light"/>
      <family val="2"/>
      <scheme val="major"/>
    </font>
    <font>
      <b/>
      <sz val="11"/>
      <color rgb="FF00B0F0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color rgb="FF0070C0"/>
      <name val="Calibri Light"/>
      <family val="2"/>
      <scheme val="major"/>
    </font>
    <font>
      <i/>
      <sz val="11"/>
      <color rgb="FF7030A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22"/>
      <color rgb="FF0070C0"/>
      <name val="Calibri Light"/>
      <family val="2"/>
      <scheme val="major"/>
    </font>
    <font>
      <i/>
      <sz val="11"/>
      <color theme="1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FBAA77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6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7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5" fillId="4" borderId="0" xfId="0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4" fillId="4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B84"/>
      <color rgb="FFF8696B"/>
      <color rgb="FFFBAA77"/>
      <color rgb="FF63BE7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816428</xdr:colOff>
      <xdr:row>1</xdr:row>
      <xdr:rowOff>119743</xdr:rowOff>
    </xdr:from>
    <xdr:to>
      <xdr:col>7</xdr:col>
      <xdr:colOff>11570</xdr:colOff>
      <xdr:row>1</xdr:row>
      <xdr:rowOff>119743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B05D1968-9F21-4B44-A963-E5FF86BA2780}"/>
            </a:ext>
          </a:extLst>
        </xdr:cNvPr>
        <xdr:cNvCxnSpPr/>
      </xdr:nvCxnSpPr>
      <xdr:spPr>
        <a:xfrm>
          <a:off x="4038599" y="304800"/>
          <a:ext cx="828000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</xdr:colOff>
      <xdr:row>1</xdr:row>
      <xdr:rowOff>119743</xdr:rowOff>
    </xdr:from>
    <xdr:to>
      <xdr:col>5</xdr:col>
      <xdr:colOff>54428</xdr:colOff>
      <xdr:row>1</xdr:row>
      <xdr:rowOff>119743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43D673C-5214-4405-B505-8FBCA8E2FA17}"/>
            </a:ext>
          </a:extLst>
        </xdr:cNvPr>
        <xdr:cNvCxnSpPr/>
      </xdr:nvCxnSpPr>
      <xdr:spPr>
        <a:xfrm flipH="1">
          <a:off x="2416628" y="304800"/>
          <a:ext cx="859971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163284</xdr:colOff>
      <xdr:row>1</xdr:row>
      <xdr:rowOff>119743</xdr:rowOff>
    </xdr:from>
    <xdr:to>
      <xdr:col>12</xdr:col>
      <xdr:colOff>35399</xdr:colOff>
      <xdr:row>1</xdr:row>
      <xdr:rowOff>119743</xdr:rowOff>
    </xdr:to>
    <xdr:cxnSp macro="">
      <xdr:nvCxnSpPr>
        <xdr:cNvPr id="8" name="Connecteur droit avec flèche 7">
          <a:extLst>
            <a:ext uri="{FF2B5EF4-FFF2-40B4-BE49-F238E27FC236}">
              <a16:creationId xmlns:a16="http://schemas.microsoft.com/office/drawing/2014/main" id="{38841900-C456-4EF7-8830-DE9D31CB2A54}"/>
            </a:ext>
          </a:extLst>
        </xdr:cNvPr>
        <xdr:cNvCxnSpPr/>
      </xdr:nvCxnSpPr>
      <xdr:spPr>
        <a:xfrm flipH="1">
          <a:off x="5018313" y="304800"/>
          <a:ext cx="3312000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163285</xdr:colOff>
      <xdr:row>1</xdr:row>
      <xdr:rowOff>119743</xdr:rowOff>
    </xdr:from>
    <xdr:to>
      <xdr:col>19</xdr:col>
      <xdr:colOff>501342</xdr:colOff>
      <xdr:row>1</xdr:row>
      <xdr:rowOff>119743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2FA03606-FA67-47AE-8CFE-6D7FC37AFD02}"/>
            </a:ext>
          </a:extLst>
        </xdr:cNvPr>
        <xdr:cNvCxnSpPr/>
      </xdr:nvCxnSpPr>
      <xdr:spPr>
        <a:xfrm flipH="1">
          <a:off x="12540342" y="304800"/>
          <a:ext cx="1296000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783772</xdr:colOff>
      <xdr:row>1</xdr:row>
      <xdr:rowOff>119743</xdr:rowOff>
    </xdr:from>
    <xdr:to>
      <xdr:col>17</xdr:col>
      <xdr:colOff>13629</xdr:colOff>
      <xdr:row>1</xdr:row>
      <xdr:rowOff>119743</xdr:rowOff>
    </xdr:to>
    <xdr:cxnSp macro="">
      <xdr:nvCxnSpPr>
        <xdr:cNvPr id="10" name="Connecteur droit avec flèche 9">
          <a:extLst>
            <a:ext uri="{FF2B5EF4-FFF2-40B4-BE49-F238E27FC236}">
              <a16:creationId xmlns:a16="http://schemas.microsoft.com/office/drawing/2014/main" id="{E41AAA9B-B6AE-4C18-A0BF-54B942FC4804}"/>
            </a:ext>
          </a:extLst>
        </xdr:cNvPr>
        <xdr:cNvCxnSpPr/>
      </xdr:nvCxnSpPr>
      <xdr:spPr>
        <a:xfrm>
          <a:off x="9078686" y="304800"/>
          <a:ext cx="3312000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391885</xdr:colOff>
      <xdr:row>1</xdr:row>
      <xdr:rowOff>108857</xdr:rowOff>
    </xdr:from>
    <xdr:to>
      <xdr:col>21</xdr:col>
      <xdr:colOff>821228</xdr:colOff>
      <xdr:row>1</xdr:row>
      <xdr:rowOff>108857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12EF9C87-60A4-4AB7-96F5-52807D046392}"/>
            </a:ext>
          </a:extLst>
        </xdr:cNvPr>
        <xdr:cNvCxnSpPr/>
      </xdr:nvCxnSpPr>
      <xdr:spPr>
        <a:xfrm>
          <a:off x="14521542" y="293914"/>
          <a:ext cx="1224000" cy="0"/>
        </a:xfrm>
        <a:prstGeom prst="straightConnector1">
          <a:avLst/>
        </a:prstGeom>
        <a:ln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F5E8-9759-4610-B90A-CD4395F33A54}">
  <dimension ref="A1:AA34"/>
  <sheetViews>
    <sheetView tabSelected="1" topLeftCell="D10" zoomScale="85" zoomScaleNormal="85" workbookViewId="0">
      <selection activeCell="L35" sqref="L35"/>
    </sheetView>
  </sheetViews>
  <sheetFormatPr baseColWidth="10" defaultRowHeight="14.4" x14ac:dyDescent="0.3"/>
  <cols>
    <col min="1" max="1" width="11.5546875" style="30"/>
    <col min="2" max="2" width="3.77734375" style="1" customWidth="1"/>
    <col min="3" max="3" width="16.88671875" style="12" bestFit="1" customWidth="1"/>
    <col min="4" max="4" width="2.88671875" style="33" customWidth="1"/>
    <col min="5" max="7" width="11.88671875" style="2" customWidth="1"/>
    <col min="8" max="8" width="2.5546875" style="10" customWidth="1"/>
    <col min="9" max="17" width="11.88671875" style="2" customWidth="1"/>
    <col min="18" max="18" width="2.33203125" style="10" customWidth="1"/>
    <col min="19" max="21" width="11.5546875" style="1"/>
    <col min="22" max="22" width="12.77734375" style="1" customWidth="1"/>
    <col min="23" max="23" width="12.77734375" style="3" customWidth="1"/>
    <col min="24" max="24" width="7.5546875" style="3" customWidth="1"/>
    <col min="25" max="27" width="11.5546875" style="3"/>
    <col min="28" max="16384" width="11.5546875" style="1"/>
  </cols>
  <sheetData>
    <row r="1" spans="1:24" s="3" customFormat="1" ht="33.6" customHeight="1" x14ac:dyDescent="0.3">
      <c r="A1" s="30"/>
      <c r="C1" s="12"/>
      <c r="D1" s="33"/>
      <c r="E1" s="4"/>
      <c r="F1" s="4"/>
      <c r="G1" s="4"/>
      <c r="H1" s="10"/>
      <c r="I1" s="4"/>
      <c r="J1" s="4"/>
      <c r="K1" s="4"/>
      <c r="L1" s="4"/>
      <c r="M1" s="4"/>
      <c r="N1" s="4"/>
      <c r="O1" s="4"/>
      <c r="P1" s="4"/>
      <c r="Q1" s="4"/>
      <c r="R1" s="10"/>
    </row>
    <row r="2" spans="1:24" s="3" customFormat="1" ht="22.8" customHeight="1" x14ac:dyDescent="0.55000000000000004">
      <c r="A2" s="30"/>
      <c r="C2" s="12"/>
      <c r="D2" s="33"/>
      <c r="E2" s="41">
        <v>2019</v>
      </c>
      <c r="F2" s="41"/>
      <c r="G2" s="41"/>
      <c r="H2" s="37"/>
      <c r="I2" s="41">
        <v>2021</v>
      </c>
      <c r="J2" s="41"/>
      <c r="K2" s="41"/>
      <c r="L2" s="41"/>
      <c r="M2" s="41"/>
      <c r="N2" s="41"/>
      <c r="O2" s="41"/>
      <c r="P2" s="41"/>
      <c r="Q2" s="41"/>
      <c r="R2" s="37"/>
      <c r="S2" s="41">
        <v>2025</v>
      </c>
      <c r="T2" s="41"/>
      <c r="U2" s="41"/>
      <c r="V2" s="41"/>
    </row>
    <row r="3" spans="1:24" ht="21" x14ac:dyDescent="0.3">
      <c r="B3" s="3"/>
      <c r="E3" s="42" t="s">
        <v>0</v>
      </c>
      <c r="F3" s="42"/>
      <c r="G3" s="42"/>
      <c r="H3" s="16"/>
      <c r="I3" s="42" t="s">
        <v>1</v>
      </c>
      <c r="J3" s="42"/>
      <c r="K3" s="42"/>
      <c r="L3" s="42"/>
      <c r="M3" s="42"/>
      <c r="N3" s="42"/>
      <c r="O3" s="42"/>
      <c r="P3" s="42"/>
      <c r="Q3" s="42"/>
      <c r="R3" s="16"/>
      <c r="S3" s="42" t="s">
        <v>2</v>
      </c>
      <c r="T3" s="42"/>
      <c r="U3" s="42"/>
      <c r="V3" s="42"/>
      <c r="W3" s="16"/>
    </row>
    <row r="4" spans="1:24" s="6" customFormat="1" x14ac:dyDescent="0.3">
      <c r="A4" s="29"/>
      <c r="C4" s="12"/>
      <c r="D4" s="33"/>
      <c r="E4" s="17" t="s">
        <v>6</v>
      </c>
      <c r="F4" s="17" t="s">
        <v>7</v>
      </c>
      <c r="G4" s="17" t="s">
        <v>8</v>
      </c>
      <c r="H4" s="11"/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7" t="s">
        <v>15</v>
      </c>
      <c r="P4" s="17" t="s">
        <v>16</v>
      </c>
      <c r="Q4" s="17" t="s">
        <v>17</v>
      </c>
      <c r="R4" s="11"/>
      <c r="S4" s="17" t="s">
        <v>26</v>
      </c>
      <c r="T4" s="17" t="s">
        <v>27</v>
      </c>
      <c r="U4" s="17" t="s">
        <v>28</v>
      </c>
      <c r="V4" s="17" t="s">
        <v>29</v>
      </c>
      <c r="W4" s="31"/>
    </row>
    <row r="5" spans="1:24" s="6" customFormat="1" ht="41.4" x14ac:dyDescent="0.3">
      <c r="A5" s="29"/>
      <c r="C5" s="12"/>
      <c r="D5" s="33"/>
      <c r="E5" s="22" t="s">
        <v>3</v>
      </c>
      <c r="F5" s="22" t="s">
        <v>4</v>
      </c>
      <c r="G5" s="22" t="s">
        <v>5</v>
      </c>
      <c r="H5" s="23"/>
      <c r="I5" s="22" t="s">
        <v>18</v>
      </c>
      <c r="J5" s="22" t="s">
        <v>19</v>
      </c>
      <c r="K5" s="22" t="s">
        <v>20</v>
      </c>
      <c r="L5" s="22" t="s">
        <v>21</v>
      </c>
      <c r="M5" s="22" t="s">
        <v>22</v>
      </c>
      <c r="N5" s="22" t="s">
        <v>88</v>
      </c>
      <c r="O5" s="22" t="s">
        <v>23</v>
      </c>
      <c r="P5" s="22" t="s">
        <v>24</v>
      </c>
      <c r="Q5" s="22" t="s">
        <v>25</v>
      </c>
      <c r="R5" s="23"/>
      <c r="S5" s="22" t="s">
        <v>30</v>
      </c>
      <c r="T5" s="22" t="s">
        <v>31</v>
      </c>
      <c r="U5" s="22" t="s">
        <v>32</v>
      </c>
      <c r="V5" s="22" t="s">
        <v>33</v>
      </c>
      <c r="W5" s="23"/>
      <c r="X5" s="24" t="s">
        <v>87</v>
      </c>
    </row>
    <row r="6" spans="1:24" x14ac:dyDescent="0.3">
      <c r="B6" s="15" t="s">
        <v>53</v>
      </c>
      <c r="C6" s="32" t="s">
        <v>76</v>
      </c>
      <c r="D6" s="34"/>
      <c r="E6" s="9">
        <v>4</v>
      </c>
      <c r="F6" s="19">
        <v>5</v>
      </c>
      <c r="G6" s="19">
        <v>5</v>
      </c>
      <c r="I6" s="19">
        <v>5</v>
      </c>
      <c r="J6" s="9">
        <v>4</v>
      </c>
      <c r="K6" s="9">
        <v>4</v>
      </c>
      <c r="L6" s="9">
        <v>4</v>
      </c>
      <c r="M6" s="9">
        <v>4</v>
      </c>
      <c r="N6" s="26">
        <v>5</v>
      </c>
      <c r="O6" s="19">
        <v>5</v>
      </c>
      <c r="P6" s="19">
        <v>5</v>
      </c>
      <c r="Q6" s="19">
        <v>5</v>
      </c>
      <c r="S6" s="19">
        <v>5</v>
      </c>
      <c r="T6" s="19">
        <v>5</v>
      </c>
      <c r="U6" s="18">
        <v>3</v>
      </c>
      <c r="V6" s="9">
        <v>4</v>
      </c>
      <c r="W6" s="10"/>
      <c r="X6" s="25">
        <f t="shared" ref="X6:X28" si="0">SUM(E6:V6)</f>
        <v>72</v>
      </c>
    </row>
    <row r="7" spans="1:24" x14ac:dyDescent="0.3">
      <c r="B7" s="15" t="s">
        <v>51</v>
      </c>
      <c r="C7" s="32" t="s">
        <v>63</v>
      </c>
      <c r="D7" s="34"/>
      <c r="E7" s="9">
        <v>4</v>
      </c>
      <c r="F7" s="19">
        <v>5</v>
      </c>
      <c r="G7" s="19">
        <v>5</v>
      </c>
      <c r="I7" s="9">
        <v>4</v>
      </c>
      <c r="J7" s="9">
        <v>4</v>
      </c>
      <c r="K7" s="9">
        <v>4</v>
      </c>
      <c r="L7" s="9">
        <v>4</v>
      </c>
      <c r="M7" s="9">
        <v>4</v>
      </c>
      <c r="N7" s="19">
        <v>5</v>
      </c>
      <c r="O7" s="19">
        <v>5</v>
      </c>
      <c r="P7" s="19">
        <v>5</v>
      </c>
      <c r="Q7" s="9">
        <v>4</v>
      </c>
      <c r="S7" s="9">
        <v>4</v>
      </c>
      <c r="T7" s="9">
        <v>4</v>
      </c>
      <c r="U7" s="20">
        <v>2</v>
      </c>
      <c r="V7" s="9">
        <v>4</v>
      </c>
      <c r="W7" s="10"/>
      <c r="X7" s="25">
        <f t="shared" si="0"/>
        <v>67</v>
      </c>
    </row>
    <row r="8" spans="1:24" x14ac:dyDescent="0.3">
      <c r="B8" s="15" t="s">
        <v>39</v>
      </c>
      <c r="C8" s="36" t="s">
        <v>67</v>
      </c>
      <c r="D8" s="34"/>
      <c r="E8" s="9">
        <v>4</v>
      </c>
      <c r="F8" s="19">
        <v>5</v>
      </c>
      <c r="G8" s="9">
        <v>4</v>
      </c>
      <c r="I8" s="9">
        <v>4</v>
      </c>
      <c r="J8" s="9">
        <v>4</v>
      </c>
      <c r="K8" s="20">
        <v>2</v>
      </c>
      <c r="L8" s="9">
        <v>4</v>
      </c>
      <c r="M8" s="9">
        <v>4</v>
      </c>
      <c r="N8" s="14">
        <v>4</v>
      </c>
      <c r="O8" s="9">
        <v>4</v>
      </c>
      <c r="P8" s="9">
        <v>4</v>
      </c>
      <c r="Q8" s="9">
        <v>4</v>
      </c>
      <c r="S8" s="9">
        <v>4</v>
      </c>
      <c r="T8" s="9">
        <v>4</v>
      </c>
      <c r="U8" s="18">
        <v>3</v>
      </c>
      <c r="V8" s="20">
        <v>2</v>
      </c>
      <c r="W8" s="10"/>
      <c r="X8" s="25">
        <f t="shared" si="0"/>
        <v>60</v>
      </c>
    </row>
    <row r="9" spans="1:24" x14ac:dyDescent="0.3">
      <c r="B9" s="15" t="s">
        <v>43</v>
      </c>
      <c r="C9" s="32" t="s">
        <v>69</v>
      </c>
      <c r="D9" s="34"/>
      <c r="E9" s="18">
        <v>3</v>
      </c>
      <c r="F9" s="9">
        <v>4</v>
      </c>
      <c r="G9" s="9">
        <v>4</v>
      </c>
      <c r="I9" s="9">
        <v>4</v>
      </c>
      <c r="J9" s="18">
        <v>3</v>
      </c>
      <c r="K9" s="18">
        <v>3</v>
      </c>
      <c r="L9" s="18">
        <v>3</v>
      </c>
      <c r="M9" s="9">
        <v>4</v>
      </c>
      <c r="N9" s="19">
        <v>5</v>
      </c>
      <c r="O9" s="9">
        <v>4</v>
      </c>
      <c r="P9" s="9">
        <v>4</v>
      </c>
      <c r="Q9" s="18">
        <v>3</v>
      </c>
      <c r="S9" s="18">
        <v>3</v>
      </c>
      <c r="T9" s="9">
        <v>4</v>
      </c>
      <c r="U9" s="18">
        <v>3</v>
      </c>
      <c r="V9" s="18">
        <v>3</v>
      </c>
      <c r="W9" s="10"/>
      <c r="X9" s="25">
        <f t="shared" si="0"/>
        <v>57</v>
      </c>
    </row>
    <row r="10" spans="1:24" x14ac:dyDescent="0.3">
      <c r="B10" s="15" t="s">
        <v>59</v>
      </c>
      <c r="C10" s="32" t="s">
        <v>64</v>
      </c>
      <c r="D10" s="34"/>
      <c r="E10" s="9">
        <v>4</v>
      </c>
      <c r="F10" s="9">
        <v>4</v>
      </c>
      <c r="G10" s="9">
        <v>4</v>
      </c>
      <c r="I10" s="9">
        <v>4</v>
      </c>
      <c r="J10" s="9">
        <v>4</v>
      </c>
      <c r="K10" s="9">
        <v>4</v>
      </c>
      <c r="L10" s="9">
        <v>4</v>
      </c>
      <c r="M10" s="9">
        <v>4</v>
      </c>
      <c r="N10" s="9">
        <v>4</v>
      </c>
      <c r="O10" s="9">
        <v>4</v>
      </c>
      <c r="P10" s="9">
        <v>4</v>
      </c>
      <c r="Q10" s="20">
        <v>2</v>
      </c>
      <c r="S10" s="20">
        <v>2</v>
      </c>
      <c r="T10" s="18">
        <v>3</v>
      </c>
      <c r="U10" s="20">
        <v>2</v>
      </c>
      <c r="V10" s="18">
        <v>3</v>
      </c>
      <c r="W10" s="10"/>
      <c r="X10" s="25">
        <f t="shared" si="0"/>
        <v>56</v>
      </c>
    </row>
    <row r="11" spans="1:24" x14ac:dyDescent="0.3">
      <c r="B11" s="15" t="s">
        <v>56</v>
      </c>
      <c r="C11" s="32" t="s">
        <v>74</v>
      </c>
      <c r="D11" s="34"/>
      <c r="E11" s="9">
        <v>4</v>
      </c>
      <c r="F11" s="9">
        <v>4</v>
      </c>
      <c r="G11" s="9">
        <v>4</v>
      </c>
      <c r="I11" s="9">
        <v>4</v>
      </c>
      <c r="J11" s="9">
        <v>4</v>
      </c>
      <c r="K11" s="20">
        <v>2</v>
      </c>
      <c r="L11" s="20">
        <v>2</v>
      </c>
      <c r="M11" s="20">
        <v>2</v>
      </c>
      <c r="N11" s="9">
        <v>4</v>
      </c>
      <c r="O11" s="9">
        <v>4</v>
      </c>
      <c r="P11" s="9">
        <v>4</v>
      </c>
      <c r="Q11" s="18">
        <v>3</v>
      </c>
      <c r="S11" s="9">
        <v>4</v>
      </c>
      <c r="T11" s="9">
        <v>4</v>
      </c>
      <c r="U11" s="18">
        <v>3</v>
      </c>
      <c r="V11" s="9">
        <v>4</v>
      </c>
      <c r="W11" s="10"/>
      <c r="X11" s="25">
        <f t="shared" si="0"/>
        <v>56</v>
      </c>
    </row>
    <row r="12" spans="1:24" x14ac:dyDescent="0.3">
      <c r="B12" s="15" t="s">
        <v>36</v>
      </c>
      <c r="C12" s="32" t="s">
        <v>61</v>
      </c>
      <c r="D12" s="34"/>
      <c r="E12" s="9">
        <v>4</v>
      </c>
      <c r="F12" s="18">
        <v>3</v>
      </c>
      <c r="G12" s="7"/>
      <c r="I12" s="9">
        <v>4</v>
      </c>
      <c r="J12" s="9">
        <v>4</v>
      </c>
      <c r="K12" s="9">
        <v>4</v>
      </c>
      <c r="L12" s="18">
        <v>3</v>
      </c>
      <c r="M12" s="18">
        <v>3</v>
      </c>
      <c r="N12" s="19">
        <v>5</v>
      </c>
      <c r="O12" s="9">
        <v>4</v>
      </c>
      <c r="P12" s="9">
        <v>4</v>
      </c>
      <c r="Q12" s="20">
        <v>2</v>
      </c>
      <c r="S12" s="20">
        <v>2</v>
      </c>
      <c r="T12" s="9">
        <v>4</v>
      </c>
      <c r="U12" s="20">
        <v>2</v>
      </c>
      <c r="V12" s="20">
        <v>2</v>
      </c>
      <c r="W12" s="10"/>
      <c r="X12" s="25">
        <f t="shared" si="0"/>
        <v>50</v>
      </c>
    </row>
    <row r="13" spans="1:24" x14ac:dyDescent="0.3">
      <c r="B13" s="15" t="s">
        <v>40</v>
      </c>
      <c r="C13" s="32" t="s">
        <v>71</v>
      </c>
      <c r="D13" s="34"/>
      <c r="E13" s="19">
        <v>5</v>
      </c>
      <c r="F13" s="9">
        <v>4</v>
      </c>
      <c r="G13" s="9">
        <v>4</v>
      </c>
      <c r="I13" s="18">
        <v>3</v>
      </c>
      <c r="J13" s="9">
        <v>4</v>
      </c>
      <c r="K13" s="20">
        <v>2</v>
      </c>
      <c r="L13" s="9">
        <v>4</v>
      </c>
      <c r="M13" s="9">
        <v>4</v>
      </c>
      <c r="N13" s="20">
        <v>2</v>
      </c>
      <c r="O13" s="9">
        <v>4</v>
      </c>
      <c r="P13" s="20">
        <v>2</v>
      </c>
      <c r="Q13" s="9">
        <v>4</v>
      </c>
      <c r="S13" s="20">
        <v>2</v>
      </c>
      <c r="T13" s="20">
        <v>2</v>
      </c>
      <c r="U13" s="20">
        <v>2</v>
      </c>
      <c r="V13" s="20">
        <v>2</v>
      </c>
      <c r="W13" s="10"/>
      <c r="X13" s="25">
        <f t="shared" si="0"/>
        <v>50</v>
      </c>
    </row>
    <row r="14" spans="1:24" x14ac:dyDescent="0.3">
      <c r="B14" s="15" t="s">
        <v>44</v>
      </c>
      <c r="C14" s="32" t="s">
        <v>84</v>
      </c>
      <c r="D14" s="34"/>
      <c r="E14" s="18">
        <v>3</v>
      </c>
      <c r="F14" s="18">
        <v>3</v>
      </c>
      <c r="G14" s="9">
        <v>4</v>
      </c>
      <c r="I14" s="18">
        <v>3</v>
      </c>
      <c r="J14" s="9">
        <v>4</v>
      </c>
      <c r="K14" s="9">
        <v>4</v>
      </c>
      <c r="L14" s="20">
        <v>2</v>
      </c>
      <c r="M14" s="20">
        <v>2</v>
      </c>
      <c r="N14" s="9">
        <v>4</v>
      </c>
      <c r="O14" s="9">
        <v>4</v>
      </c>
      <c r="P14" s="20">
        <v>2</v>
      </c>
      <c r="Q14" s="9">
        <v>4</v>
      </c>
      <c r="S14" s="20">
        <v>2</v>
      </c>
      <c r="T14" s="18">
        <v>3</v>
      </c>
      <c r="U14" s="20">
        <v>2</v>
      </c>
      <c r="V14" s="20">
        <v>2</v>
      </c>
      <c r="W14" s="10"/>
      <c r="X14" s="25">
        <f t="shared" si="0"/>
        <v>48</v>
      </c>
    </row>
    <row r="15" spans="1:24" x14ac:dyDescent="0.3">
      <c r="B15" s="15" t="s">
        <v>54</v>
      </c>
      <c r="C15" s="32" t="s">
        <v>65</v>
      </c>
      <c r="D15" s="34"/>
      <c r="E15" s="9">
        <v>4</v>
      </c>
      <c r="F15" s="9">
        <v>4</v>
      </c>
      <c r="G15" s="9">
        <v>4</v>
      </c>
      <c r="I15" s="18">
        <v>3</v>
      </c>
      <c r="J15" s="18">
        <v>3</v>
      </c>
      <c r="K15" s="18">
        <v>3</v>
      </c>
      <c r="L15" s="18">
        <v>3</v>
      </c>
      <c r="M15" s="18">
        <v>3</v>
      </c>
      <c r="N15" s="18">
        <v>3</v>
      </c>
      <c r="O15" s="18">
        <v>3</v>
      </c>
      <c r="P15" s="20">
        <v>2</v>
      </c>
      <c r="Q15" s="20">
        <v>2</v>
      </c>
      <c r="S15" s="20">
        <v>2</v>
      </c>
      <c r="T15" s="20">
        <v>2</v>
      </c>
      <c r="U15" s="20">
        <v>2</v>
      </c>
      <c r="V15" s="20">
        <v>2</v>
      </c>
      <c r="W15" s="10"/>
      <c r="X15" s="25">
        <f t="shared" si="0"/>
        <v>45</v>
      </c>
    </row>
    <row r="16" spans="1:24" x14ac:dyDescent="0.3">
      <c r="B16" s="15" t="s">
        <v>38</v>
      </c>
      <c r="C16" s="32" t="s">
        <v>80</v>
      </c>
      <c r="D16" s="34"/>
      <c r="E16" s="18">
        <v>3</v>
      </c>
      <c r="F16" s="18">
        <v>3</v>
      </c>
      <c r="G16" s="9">
        <v>4</v>
      </c>
      <c r="I16" s="18">
        <v>3</v>
      </c>
      <c r="J16" s="18">
        <v>3</v>
      </c>
      <c r="K16" s="20">
        <v>2</v>
      </c>
      <c r="L16" s="18">
        <v>3</v>
      </c>
      <c r="M16" s="18">
        <v>3</v>
      </c>
      <c r="N16" s="18">
        <v>3</v>
      </c>
      <c r="O16" s="18">
        <v>3</v>
      </c>
      <c r="P16" s="18">
        <v>3</v>
      </c>
      <c r="Q16" s="18">
        <v>3</v>
      </c>
      <c r="S16" s="20">
        <v>2</v>
      </c>
      <c r="T16" s="7"/>
      <c r="U16" s="18">
        <v>3</v>
      </c>
      <c r="V16" s="18">
        <v>3</v>
      </c>
      <c r="W16" s="10"/>
      <c r="X16" s="25">
        <f t="shared" si="0"/>
        <v>44</v>
      </c>
    </row>
    <row r="17" spans="1:24" x14ac:dyDescent="0.3">
      <c r="B17" s="15" t="s">
        <v>41</v>
      </c>
      <c r="C17" s="32" t="s">
        <v>75</v>
      </c>
      <c r="D17" s="34"/>
      <c r="E17" s="9">
        <v>4</v>
      </c>
      <c r="F17" s="9">
        <v>4</v>
      </c>
      <c r="G17" s="9">
        <v>4</v>
      </c>
      <c r="I17" s="18">
        <v>3</v>
      </c>
      <c r="J17" s="9">
        <v>4</v>
      </c>
      <c r="K17" s="20">
        <v>2</v>
      </c>
      <c r="L17" s="20">
        <v>2</v>
      </c>
      <c r="M17" s="20">
        <v>2</v>
      </c>
      <c r="N17" s="18">
        <v>3</v>
      </c>
      <c r="O17" s="9">
        <v>4</v>
      </c>
      <c r="P17" s="20">
        <v>2</v>
      </c>
      <c r="Q17" s="20">
        <v>2</v>
      </c>
      <c r="S17" s="20">
        <v>2</v>
      </c>
      <c r="T17" s="20">
        <v>2</v>
      </c>
      <c r="U17" s="20">
        <v>2</v>
      </c>
      <c r="V17" s="20">
        <v>2</v>
      </c>
      <c r="W17" s="10"/>
      <c r="X17" s="25">
        <f t="shared" si="0"/>
        <v>44</v>
      </c>
    </row>
    <row r="18" spans="1:24" x14ac:dyDescent="0.3">
      <c r="B18" s="15" t="s">
        <v>35</v>
      </c>
      <c r="C18" s="32" t="s">
        <v>85</v>
      </c>
      <c r="D18" s="34"/>
      <c r="E18" s="19">
        <v>5</v>
      </c>
      <c r="F18" s="18">
        <v>3</v>
      </c>
      <c r="G18" s="9">
        <v>4</v>
      </c>
      <c r="I18" s="9">
        <v>4</v>
      </c>
      <c r="J18" s="9">
        <v>4</v>
      </c>
      <c r="K18" s="7">
        <v>0</v>
      </c>
      <c r="L18" s="18">
        <v>3</v>
      </c>
      <c r="M18" s="18">
        <v>3</v>
      </c>
      <c r="N18" s="18">
        <v>3</v>
      </c>
      <c r="O18" s="9">
        <v>4</v>
      </c>
      <c r="P18" s="20">
        <v>2</v>
      </c>
      <c r="Q18" s="20">
        <v>2</v>
      </c>
      <c r="S18" s="20">
        <v>2</v>
      </c>
      <c r="T18" s="20">
        <v>2</v>
      </c>
      <c r="U18" s="20">
        <v>2</v>
      </c>
      <c r="V18" s="7">
        <v>0</v>
      </c>
      <c r="W18" s="10"/>
      <c r="X18" s="25">
        <f t="shared" si="0"/>
        <v>43</v>
      </c>
    </row>
    <row r="19" spans="1:24" x14ac:dyDescent="0.3">
      <c r="B19" s="15" t="s">
        <v>55</v>
      </c>
      <c r="C19" s="32" t="s">
        <v>73</v>
      </c>
      <c r="D19" s="34"/>
      <c r="E19" s="9">
        <v>4</v>
      </c>
      <c r="F19" s="9">
        <v>4</v>
      </c>
      <c r="G19" s="19">
        <v>5</v>
      </c>
      <c r="I19" s="9">
        <v>4</v>
      </c>
      <c r="J19" s="9">
        <v>4</v>
      </c>
      <c r="K19" s="20">
        <v>2</v>
      </c>
      <c r="L19" s="20">
        <v>2</v>
      </c>
      <c r="M19" s="20">
        <v>2</v>
      </c>
      <c r="N19" s="19">
        <v>5</v>
      </c>
      <c r="O19" s="20">
        <v>2</v>
      </c>
      <c r="P19" s="20">
        <v>2</v>
      </c>
      <c r="Q19" s="20">
        <v>2</v>
      </c>
      <c r="S19" s="20">
        <v>2</v>
      </c>
      <c r="T19" s="20">
        <v>2</v>
      </c>
      <c r="U19" s="7">
        <v>0</v>
      </c>
      <c r="V19" s="20">
        <v>2</v>
      </c>
      <c r="W19" s="10"/>
      <c r="X19" s="25">
        <f t="shared" si="0"/>
        <v>44</v>
      </c>
    </row>
    <row r="20" spans="1:24" x14ac:dyDescent="0.3">
      <c r="B20" s="15" t="s">
        <v>50</v>
      </c>
      <c r="C20" s="32" t="s">
        <v>66</v>
      </c>
      <c r="D20" s="34"/>
      <c r="E20" s="9">
        <v>4</v>
      </c>
      <c r="F20" s="20">
        <v>2</v>
      </c>
      <c r="G20" s="9">
        <v>4</v>
      </c>
      <c r="I20" s="20">
        <v>2</v>
      </c>
      <c r="J20" s="9">
        <v>4</v>
      </c>
      <c r="K20" s="9">
        <v>4</v>
      </c>
      <c r="L20" s="20">
        <v>2</v>
      </c>
      <c r="M20" s="20">
        <v>2</v>
      </c>
      <c r="N20" s="20">
        <v>2</v>
      </c>
      <c r="O20" s="20">
        <v>2</v>
      </c>
      <c r="P20" s="20">
        <v>2</v>
      </c>
      <c r="Q20" s="20">
        <v>2</v>
      </c>
      <c r="S20" s="20">
        <v>2</v>
      </c>
      <c r="T20" s="20">
        <v>2</v>
      </c>
      <c r="U20" s="20">
        <v>2</v>
      </c>
      <c r="V20" s="20">
        <v>2</v>
      </c>
      <c r="W20" s="10"/>
      <c r="X20" s="25">
        <f t="shared" si="0"/>
        <v>40</v>
      </c>
    </row>
    <row r="21" spans="1:24" x14ac:dyDescent="0.3">
      <c r="B21" s="15" t="s">
        <v>42</v>
      </c>
      <c r="C21" s="32" t="s">
        <v>72</v>
      </c>
      <c r="D21" s="34"/>
      <c r="E21" s="9">
        <v>4</v>
      </c>
      <c r="F21" s="9">
        <v>4</v>
      </c>
      <c r="G21" s="9">
        <v>4</v>
      </c>
      <c r="I21" s="20">
        <v>2</v>
      </c>
      <c r="J21" s="20">
        <v>2</v>
      </c>
      <c r="K21" s="20">
        <v>2</v>
      </c>
      <c r="L21" s="20">
        <v>2</v>
      </c>
      <c r="M21" s="20">
        <v>2</v>
      </c>
      <c r="N21" s="20">
        <v>2</v>
      </c>
      <c r="O21" s="20">
        <v>2</v>
      </c>
      <c r="P21" s="20">
        <v>2</v>
      </c>
      <c r="Q21" s="20">
        <v>2</v>
      </c>
      <c r="S21" s="20">
        <v>2</v>
      </c>
      <c r="T21" s="20">
        <v>2</v>
      </c>
      <c r="U21" s="20">
        <v>2</v>
      </c>
      <c r="V21" s="20">
        <v>2</v>
      </c>
      <c r="W21" s="10"/>
      <c r="X21" s="25">
        <f t="shared" si="0"/>
        <v>38</v>
      </c>
    </row>
    <row r="22" spans="1:24" x14ac:dyDescent="0.3">
      <c r="B22" s="15" t="s">
        <v>37</v>
      </c>
      <c r="C22" s="32" t="s">
        <v>77</v>
      </c>
      <c r="D22" s="34"/>
      <c r="E22" s="18">
        <v>3</v>
      </c>
      <c r="F22" s="18">
        <v>3</v>
      </c>
      <c r="G22" s="9">
        <v>4</v>
      </c>
      <c r="I22" s="20">
        <v>2</v>
      </c>
      <c r="J22" s="20">
        <v>2</v>
      </c>
      <c r="K22" s="20">
        <v>2</v>
      </c>
      <c r="L22" s="20">
        <v>2</v>
      </c>
      <c r="M22" s="20">
        <v>2</v>
      </c>
      <c r="N22" s="20">
        <v>2</v>
      </c>
      <c r="O22" s="9">
        <v>4</v>
      </c>
      <c r="P22" s="20">
        <v>2</v>
      </c>
      <c r="Q22" s="20">
        <v>2</v>
      </c>
      <c r="S22" s="20">
        <v>2</v>
      </c>
      <c r="T22" s="20">
        <v>2</v>
      </c>
      <c r="U22" s="20">
        <v>2</v>
      </c>
      <c r="V22" s="20">
        <v>2</v>
      </c>
      <c r="W22" s="10"/>
      <c r="X22" s="25">
        <f t="shared" si="0"/>
        <v>38</v>
      </c>
    </row>
    <row r="23" spans="1:24" x14ac:dyDescent="0.3">
      <c r="B23" s="15" t="s">
        <v>47</v>
      </c>
      <c r="C23" s="32" t="s">
        <v>79</v>
      </c>
      <c r="D23" s="34"/>
      <c r="E23" s="9">
        <v>4</v>
      </c>
      <c r="F23" s="9">
        <v>4</v>
      </c>
      <c r="G23" s="9">
        <v>4</v>
      </c>
      <c r="I23" s="20">
        <v>2</v>
      </c>
      <c r="J23" s="20">
        <v>2</v>
      </c>
      <c r="K23" s="20">
        <v>2</v>
      </c>
      <c r="L23" s="20">
        <v>2</v>
      </c>
      <c r="M23" s="20">
        <v>2</v>
      </c>
      <c r="N23" s="20">
        <v>2</v>
      </c>
      <c r="O23" s="20">
        <v>2</v>
      </c>
      <c r="P23" s="20">
        <v>2</v>
      </c>
      <c r="Q23" s="20">
        <v>2</v>
      </c>
      <c r="S23" s="20">
        <v>2</v>
      </c>
      <c r="T23" s="20">
        <v>2</v>
      </c>
      <c r="U23" s="20">
        <v>2</v>
      </c>
      <c r="V23" s="20">
        <v>2</v>
      </c>
      <c r="W23" s="10"/>
      <c r="X23" s="25">
        <f t="shared" si="0"/>
        <v>38</v>
      </c>
    </row>
    <row r="24" spans="1:24" x14ac:dyDescent="0.3">
      <c r="B24" s="15" t="s">
        <v>46</v>
      </c>
      <c r="C24" s="32" t="s">
        <v>62</v>
      </c>
      <c r="D24" s="34"/>
      <c r="E24" s="9">
        <v>4</v>
      </c>
      <c r="F24" s="20">
        <v>2</v>
      </c>
      <c r="G24" s="9">
        <v>4</v>
      </c>
      <c r="I24" s="20">
        <v>2</v>
      </c>
      <c r="J24" s="20">
        <v>2</v>
      </c>
      <c r="K24" s="20">
        <v>2</v>
      </c>
      <c r="L24" s="20">
        <v>2</v>
      </c>
      <c r="M24" s="20">
        <v>2</v>
      </c>
      <c r="N24" s="20">
        <v>2</v>
      </c>
      <c r="O24" s="20">
        <v>2</v>
      </c>
      <c r="P24" s="20">
        <v>2</v>
      </c>
      <c r="Q24" s="20">
        <v>2</v>
      </c>
      <c r="S24" s="20">
        <v>2</v>
      </c>
      <c r="T24" s="20">
        <v>2</v>
      </c>
      <c r="U24" s="20">
        <v>2</v>
      </c>
      <c r="V24" s="20">
        <v>2</v>
      </c>
      <c r="W24" s="10"/>
      <c r="X24" s="25">
        <f t="shared" si="0"/>
        <v>36</v>
      </c>
    </row>
    <row r="25" spans="1:24" x14ac:dyDescent="0.3">
      <c r="B25" s="15" t="s">
        <v>52</v>
      </c>
      <c r="C25" s="32" t="s">
        <v>70</v>
      </c>
      <c r="D25" s="34"/>
      <c r="E25" s="18">
        <v>3</v>
      </c>
      <c r="F25" s="18">
        <v>3</v>
      </c>
      <c r="G25" s="18">
        <v>3</v>
      </c>
      <c r="I25" s="20">
        <v>2</v>
      </c>
      <c r="J25" s="18">
        <v>3</v>
      </c>
      <c r="K25" s="20">
        <v>2</v>
      </c>
      <c r="L25" s="20">
        <v>2</v>
      </c>
      <c r="M25" s="20">
        <v>2</v>
      </c>
      <c r="N25" s="20">
        <v>2</v>
      </c>
      <c r="O25" s="20">
        <v>2</v>
      </c>
      <c r="P25" s="20">
        <v>2</v>
      </c>
      <c r="Q25" s="20">
        <v>2</v>
      </c>
      <c r="S25" s="20">
        <v>2</v>
      </c>
      <c r="T25" s="20">
        <v>2</v>
      </c>
      <c r="U25" s="20">
        <v>2</v>
      </c>
      <c r="V25" s="20">
        <v>2</v>
      </c>
      <c r="W25" s="10"/>
      <c r="X25" s="25">
        <f t="shared" si="0"/>
        <v>36</v>
      </c>
    </row>
    <row r="26" spans="1:24" x14ac:dyDescent="0.3">
      <c r="B26" s="15" t="s">
        <v>49</v>
      </c>
      <c r="C26" s="32" t="s">
        <v>78</v>
      </c>
      <c r="D26" s="34"/>
      <c r="E26" s="9">
        <v>4</v>
      </c>
      <c r="F26" s="18">
        <v>3</v>
      </c>
      <c r="G26" s="18">
        <v>3</v>
      </c>
      <c r="I26" s="18">
        <v>3</v>
      </c>
      <c r="J26" s="20">
        <v>2</v>
      </c>
      <c r="K26" s="20">
        <v>2</v>
      </c>
      <c r="L26" s="20">
        <v>2</v>
      </c>
      <c r="M26" s="20">
        <v>2</v>
      </c>
      <c r="N26" s="20">
        <v>2</v>
      </c>
      <c r="O26" s="7">
        <v>0</v>
      </c>
      <c r="P26" s="20">
        <v>2</v>
      </c>
      <c r="Q26" s="18">
        <v>3</v>
      </c>
      <c r="S26" s="20">
        <v>2</v>
      </c>
      <c r="T26" s="20">
        <v>2</v>
      </c>
      <c r="U26" s="20">
        <v>2</v>
      </c>
      <c r="V26" s="7">
        <v>0</v>
      </c>
      <c r="W26" s="10"/>
      <c r="X26" s="25">
        <f t="shared" si="0"/>
        <v>34</v>
      </c>
    </row>
    <row r="27" spans="1:24" x14ac:dyDescent="0.3">
      <c r="B27" s="15" t="s">
        <v>45</v>
      </c>
      <c r="C27" s="32" t="s">
        <v>81</v>
      </c>
      <c r="D27" s="34"/>
      <c r="E27" s="18">
        <v>3</v>
      </c>
      <c r="F27" s="18">
        <v>3</v>
      </c>
      <c r="G27" s="20">
        <v>2</v>
      </c>
      <c r="I27" s="20">
        <v>2</v>
      </c>
      <c r="J27" s="20">
        <v>2</v>
      </c>
      <c r="K27" s="20">
        <v>2</v>
      </c>
      <c r="L27" s="20">
        <v>2</v>
      </c>
      <c r="M27" s="20">
        <v>2</v>
      </c>
      <c r="N27" s="20">
        <v>2</v>
      </c>
      <c r="O27" s="20">
        <v>2</v>
      </c>
      <c r="P27" s="20">
        <v>2</v>
      </c>
      <c r="Q27" s="20">
        <v>2</v>
      </c>
      <c r="S27" s="20">
        <v>2</v>
      </c>
      <c r="T27" s="7">
        <v>0</v>
      </c>
      <c r="U27" s="20">
        <v>2</v>
      </c>
      <c r="V27" s="20">
        <v>2</v>
      </c>
      <c r="W27" s="10"/>
      <c r="X27" s="25">
        <f t="shared" si="0"/>
        <v>32</v>
      </c>
    </row>
    <row r="28" spans="1:24" x14ac:dyDescent="0.3">
      <c r="B28" s="15" t="s">
        <v>48</v>
      </c>
      <c r="C28" s="32" t="s">
        <v>68</v>
      </c>
      <c r="D28" s="34"/>
      <c r="E28" s="9">
        <v>4</v>
      </c>
      <c r="F28" s="19">
        <v>5</v>
      </c>
      <c r="G28" s="9">
        <v>4</v>
      </c>
      <c r="I28" s="9">
        <v>4</v>
      </c>
      <c r="J28" s="19">
        <v>5</v>
      </c>
      <c r="K28" s="19">
        <v>5</v>
      </c>
      <c r="L28" s="8"/>
      <c r="M28" s="8"/>
      <c r="N28" s="8"/>
      <c r="O28" s="9">
        <v>2</v>
      </c>
      <c r="P28" s="8"/>
      <c r="Q28" s="20">
        <v>2</v>
      </c>
      <c r="S28" s="8"/>
      <c r="T28" s="8"/>
      <c r="U28" s="8"/>
      <c r="V28" s="8"/>
      <c r="W28" s="10"/>
      <c r="X28" s="25">
        <f t="shared" si="0"/>
        <v>31</v>
      </c>
    </row>
    <row r="29" spans="1:24" s="3" customFormat="1" x14ac:dyDescent="0.3">
      <c r="A29" s="30"/>
      <c r="B29" s="5"/>
      <c r="C29" s="13"/>
      <c r="D29" s="3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4" s="3" customFormat="1" x14ac:dyDescent="0.3">
      <c r="A30" s="30"/>
      <c r="B30" s="5"/>
      <c r="C30" s="13"/>
      <c r="D30" s="34"/>
      <c r="E30" s="10"/>
      <c r="F30" s="10"/>
      <c r="G30" s="10"/>
      <c r="H30" s="10"/>
      <c r="I30" s="19" t="s">
        <v>34</v>
      </c>
      <c r="J30" s="10"/>
      <c r="K30" s="21" t="s">
        <v>57</v>
      </c>
      <c r="L30" s="10"/>
      <c r="M30" s="18" t="s">
        <v>60</v>
      </c>
      <c r="N30" s="10"/>
      <c r="O30" s="20" t="s">
        <v>58</v>
      </c>
      <c r="P30" s="10"/>
      <c r="Q30" s="7" t="s">
        <v>82</v>
      </c>
      <c r="R30" s="10"/>
      <c r="S30" s="8" t="s">
        <v>83</v>
      </c>
      <c r="U30" s="10"/>
      <c r="V30" s="10"/>
      <c r="W30" s="10"/>
    </row>
    <row r="31" spans="1:24" s="3" customFormat="1" x14ac:dyDescent="0.3">
      <c r="A31" s="30"/>
      <c r="B31" s="40" t="s">
        <v>86</v>
      </c>
      <c r="C31" s="40"/>
      <c r="D31" s="3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38" t="s">
        <v>90</v>
      </c>
      <c r="W31" s="10"/>
    </row>
    <row r="32" spans="1:24" s="3" customFormat="1" x14ac:dyDescent="0.3">
      <c r="A32" s="30"/>
      <c r="B32" s="28" t="s">
        <v>89</v>
      </c>
      <c r="C32" s="27"/>
      <c r="D32" s="35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39" t="s">
        <v>91</v>
      </c>
      <c r="W32" s="10"/>
    </row>
    <row r="33" spans="1:19" s="3" customFormat="1" x14ac:dyDescent="0.3">
      <c r="A33" s="30"/>
      <c r="C33" s="12"/>
      <c r="D33" s="33"/>
      <c r="E33" s="4"/>
      <c r="F33" s="4"/>
      <c r="G33" s="4"/>
      <c r="H33" s="10"/>
      <c r="I33" s="4"/>
      <c r="J33" s="4"/>
      <c r="K33" s="4"/>
      <c r="L33" s="4"/>
      <c r="M33" s="4"/>
      <c r="N33" s="4"/>
      <c r="O33" s="4"/>
      <c r="P33" s="4"/>
      <c r="Q33" s="4"/>
      <c r="R33" s="10"/>
      <c r="S33" s="3" t="s">
        <v>92</v>
      </c>
    </row>
    <row r="34" spans="1:19" s="3" customFormat="1" x14ac:dyDescent="0.3">
      <c r="A34" s="30"/>
      <c r="C34" s="12"/>
      <c r="D34" s="33"/>
      <c r="E34" s="4"/>
      <c r="F34" s="4"/>
      <c r="G34" s="4"/>
      <c r="H34" s="10"/>
      <c r="I34" s="4"/>
      <c r="J34" s="4"/>
      <c r="K34" s="4"/>
      <c r="L34" s="4"/>
      <c r="M34" s="4"/>
      <c r="N34" s="4"/>
      <c r="O34" s="4"/>
      <c r="P34" s="4"/>
      <c r="Q34" s="4"/>
      <c r="R34" s="10"/>
    </row>
  </sheetData>
  <sortState xmlns:xlrd2="http://schemas.microsoft.com/office/spreadsheetml/2017/richdata2" ref="B5:X28">
    <sortCondition descending="1" ref="X5"/>
  </sortState>
  <mergeCells count="7">
    <mergeCell ref="B31:C31"/>
    <mergeCell ref="E2:G2"/>
    <mergeCell ref="I2:Q2"/>
    <mergeCell ref="S2:V2"/>
    <mergeCell ref="E3:G3"/>
    <mergeCell ref="I3:Q3"/>
    <mergeCell ref="S3:V3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pcarous</dc:creator>
  <cp:lastModifiedBy>pcarous</cp:lastModifiedBy>
  <dcterms:created xsi:type="dcterms:W3CDTF">2021-06-09T13:50:18Z</dcterms:created>
  <dcterms:modified xsi:type="dcterms:W3CDTF">2021-06-11T06:54:19Z</dcterms:modified>
</cp:coreProperties>
</file>